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Отрасли" sheetId="2" r:id="rId1"/>
    <sheet name="Регионы" sheetId="4" r:id="rId2"/>
  </sheets>
  <calcPr calcId="145621"/>
</workbook>
</file>

<file path=xl/calcChain.xml><?xml version="1.0" encoding="utf-8"?>
<calcChain xmlns="http://schemas.openxmlformats.org/spreadsheetml/2006/main">
  <c r="R27" i="2" l="1"/>
  <c r="Q27" i="2"/>
  <c r="S14" i="4"/>
  <c r="R14" i="4"/>
  <c r="P27" i="2" l="1"/>
  <c r="O27" i="2"/>
  <c r="N27" i="2"/>
  <c r="Q14" i="4"/>
  <c r="P14" i="4"/>
  <c r="O14" i="4"/>
  <c r="Q27" i="4"/>
  <c r="P27" i="4"/>
  <c r="O27" i="4"/>
  <c r="L27" i="2" l="1"/>
  <c r="K27" i="4" l="1"/>
  <c r="L27" i="4"/>
  <c r="M27" i="4"/>
  <c r="N27" i="4"/>
  <c r="M14" i="4"/>
  <c r="E14" i="4"/>
  <c r="G14" i="4"/>
  <c r="I14" i="4"/>
  <c r="K14" i="4"/>
  <c r="J27" i="4"/>
  <c r="I27" i="4"/>
  <c r="G27" i="4"/>
  <c r="F27" i="4"/>
  <c r="E27" i="4"/>
  <c r="D27" i="4"/>
  <c r="C27" i="4"/>
  <c r="C14" i="4"/>
  <c r="F27" i="2" l="1"/>
  <c r="M27" i="2"/>
  <c r="J27" i="2"/>
  <c r="K27" i="2"/>
  <c r="I27" i="2"/>
  <c r="H27" i="2"/>
  <c r="G27" i="2"/>
  <c r="E27" i="2"/>
  <c r="D27" i="2"/>
  <c r="C27" i="2"/>
  <c r="B27" i="2"/>
</calcChain>
</file>

<file path=xl/sharedStrings.xml><?xml version="1.0" encoding="utf-8"?>
<sst xmlns="http://schemas.openxmlformats.org/spreadsheetml/2006/main" count="55" uniqueCount="43">
  <si>
    <t>Действующих соглашений, всего</t>
  </si>
  <si>
    <t>Нефтегазовая</t>
  </si>
  <si>
    <t>Энергетика</t>
  </si>
  <si>
    <t>Металлургическая и горнодобывающая</t>
  </si>
  <si>
    <t>Производство машин и оборудования</t>
  </si>
  <si>
    <t>Химическая, нефтехимическая, парфюмерная</t>
  </si>
  <si>
    <t>Деревообрабатывающая, целлюлозно-бумажная, лесное хозяйство</t>
  </si>
  <si>
    <t>Производство пищевых продуктов</t>
  </si>
  <si>
    <t>Текстильное, швейное, обувное производство</t>
  </si>
  <si>
    <t>Телекоммуникационная</t>
  </si>
  <si>
    <t>Финансы и страхование</t>
  </si>
  <si>
    <t>Жилищно-коммунальное хозяйство и бытовое обслуживание</t>
  </si>
  <si>
    <t>Розничная торговля</t>
  </si>
  <si>
    <t>Транспорт и дорожное хозяйство</t>
  </si>
  <si>
    <t>Общественное питание, гостиничное хозяйство</t>
  </si>
  <si>
    <t>Средства массовой информации</t>
  </si>
  <si>
    <t>Строительство</t>
  </si>
  <si>
    <t>Сельское, рыбное хозяйство</t>
  </si>
  <si>
    <t>Образование, наука, культура</t>
  </si>
  <si>
    <t>Здравоохранение и спорт</t>
  </si>
  <si>
    <t>Органы государственной власти и управления</t>
  </si>
  <si>
    <t>Прочие виды производства</t>
  </si>
  <si>
    <t>Прочие виды услуг</t>
  </si>
  <si>
    <t>ВСЕГО</t>
  </si>
  <si>
    <t>Федеральные округа РФ</t>
  </si>
  <si>
    <t>Регионов, всего</t>
  </si>
  <si>
    <t>Центральный федеральный округ</t>
  </si>
  <si>
    <t>Северо-западный федеральный округ</t>
  </si>
  <si>
    <t>Южный федеральный округ</t>
  </si>
  <si>
    <t>Крымский федеральный округ</t>
  </si>
  <si>
    <t>2</t>
  </si>
  <si>
    <t>Северо-Кавказский федеральный округ</t>
  </si>
  <si>
    <t>-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</si>
  <si>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</si>
  <si>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</si>
  <si>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</si>
  <si>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</si>
  <si>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Южный федеральный округ*</t>
  </si>
  <si>
    <t>Северо-Кавказский федеральный округ*</t>
  </si>
  <si>
    <t>13/6</t>
  </si>
  <si>
    <t>РЕГИОНАЛЬНЫЕ СОГЛАШЕНИЯ  ПО ФЕДЕРАЛЬНЫМ ОКРУГАМ РФ  на 04.06.2024</t>
  </si>
  <si>
    <r>
      <t xml:space="preserve">МЕЖРЕГИОНАЛЬНЫЕ СОГЛАШЕНИЯ / ФЕДЕРАЛЬНЫХ ОКРУГОВ РФ </t>
    </r>
    <r>
      <rPr>
        <b/>
        <sz val="11"/>
        <color theme="1"/>
        <rFont val="Arial"/>
        <family val="2"/>
        <charset val="204"/>
      </rPr>
      <t xml:space="preserve">на 04.06.2024 </t>
    </r>
  </si>
  <si>
    <r>
      <t>ОТРАСЛЕВЫЕ (МЕЖОТРАСЛЕВЫЕ) СОГЛАШЕНИЯ на 04.06.2024 г.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i/>
        <sz val="8"/>
        <color theme="1"/>
        <rFont val="Arial"/>
        <family val="2"/>
        <charset val="204"/>
      </rPr>
      <t xml:space="preserve"> (</t>
    </r>
    <r>
      <rPr>
        <b/>
        <i/>
        <sz val="10"/>
        <color theme="1"/>
        <rFont val="Arial"/>
        <family val="2"/>
        <charset val="204"/>
      </rPr>
      <t>по отраслевой принадлежности)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</si>
</sst>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Border="1"/>
    <xf numFmtId="0" fontId="5" fillId="0" borderId="5" xfId="0" applyFont="1" applyBorder="1" applyAlignment="1">
      <alignment vertical="center" wrapText="1"/>
    </xf>
    <xf numFmtId="0" fontId="0" fillId="2" borderId="0" xfId="0" applyFill="1"/>
    <xf numFmtId="0" fontId="5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Font="1"/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/>
    <xf numFmtId="0" fontId="0" fillId="0" borderId="0" xfId="0" applyFont="1" applyBorder="1"/>
    <xf numFmtId="0" fontId="5" fillId="2" borderId="18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right" vertical="center" wrapText="1"/>
    </xf>
    <xf numFmtId="0" fontId="11" fillId="0" borderId="29" xfId="0" applyFont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justify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tabSelected="1" workbookViewId="0">
      <selection activeCell="A2" sqref="A2:M2"/>
    </sheetView>
  </sheetViews>
  <sheetFormatPr defaultRowHeight="15" x14ac:dyDescent="0.25"/>
  <cols>
    <col min="1" max="1" width="46.7109375" customWidth="1"/>
    <col min="2" max="2" width="5.140625" customWidth="1"/>
    <col min="3" max="3" width="5.7109375" customWidth="1"/>
    <col min="4" max="4" width="5.42578125" customWidth="1"/>
    <col min="5" max="6" width="5.5703125" customWidth="1"/>
    <col min="7" max="8" width="5.7109375" customWidth="1"/>
    <col min="9" max="9" width="4.7109375" style="19" customWidth="1"/>
    <col min="10" max="10" width="6.140625" customWidth="1"/>
    <col min="11" max="11" width="5.7109375" customWidth="1"/>
    <col min="12" max="12" width="5.42578125" customWidth="1"/>
    <col min="13" max="13" width="5.85546875" style="18" customWidth="1"/>
    <col min="14" max="14" width="6.28515625" customWidth="1"/>
    <col min="15" max="15" width="6.140625" customWidth="1"/>
    <col min="16" max="18" width="5.5703125" customWidth="1"/>
  </cols>
  <sheetData>
    <row r="2" spans="1:18" ht="15.75" thickBot="1" x14ac:dyDescent="0.3">
      <c r="A2" s="75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8" ht="15.75" customHeight="1" x14ac:dyDescent="0.25">
      <c r="A3" s="73"/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21.75" customHeight="1" thickBot="1" x14ac:dyDescent="0.3">
      <c r="A4" s="74"/>
      <c r="B4" s="10">
        <v>2007</v>
      </c>
      <c r="C4" s="10">
        <v>2009</v>
      </c>
      <c r="D4" s="10">
        <v>2010</v>
      </c>
      <c r="E4" s="10">
        <v>2011</v>
      </c>
      <c r="F4" s="10">
        <v>2012</v>
      </c>
      <c r="G4" s="10">
        <v>2013</v>
      </c>
      <c r="H4" s="10">
        <v>2014</v>
      </c>
      <c r="I4" s="10">
        <v>2015</v>
      </c>
      <c r="J4" s="10">
        <v>2016</v>
      </c>
      <c r="K4" s="10">
        <v>2017</v>
      </c>
      <c r="L4" s="10">
        <v>2018</v>
      </c>
      <c r="M4" s="10">
        <v>2019</v>
      </c>
      <c r="N4" s="10">
        <v>2020</v>
      </c>
      <c r="O4" s="10">
        <v>2021</v>
      </c>
      <c r="P4" s="10">
        <v>2022</v>
      </c>
      <c r="Q4" s="10">
        <v>2023</v>
      </c>
      <c r="R4" s="10">
        <v>2024</v>
      </c>
    </row>
    <row r="5" spans="1:18" x14ac:dyDescent="0.25">
      <c r="A5" s="1" t="s">
        <v>1</v>
      </c>
      <c r="B5" s="5">
        <v>2</v>
      </c>
      <c r="C5" s="5">
        <v>2</v>
      </c>
      <c r="D5" s="5">
        <v>1</v>
      </c>
      <c r="E5" s="5">
        <v>1</v>
      </c>
      <c r="F5" s="5">
        <v>2</v>
      </c>
      <c r="G5" s="5">
        <v>2</v>
      </c>
      <c r="H5" s="4">
        <v>2</v>
      </c>
      <c r="I5" s="4">
        <v>2</v>
      </c>
      <c r="J5" s="4">
        <v>2</v>
      </c>
      <c r="K5" s="4">
        <v>2</v>
      </c>
      <c r="L5" s="4">
        <v>2</v>
      </c>
      <c r="M5" s="4">
        <v>2</v>
      </c>
      <c r="N5" s="51">
        <v>2</v>
      </c>
      <c r="O5" s="51">
        <v>2</v>
      </c>
      <c r="P5" s="51">
        <v>2</v>
      </c>
      <c r="Q5" s="51">
        <v>2</v>
      </c>
      <c r="R5" s="51">
        <v>2</v>
      </c>
    </row>
    <row r="6" spans="1:18" x14ac:dyDescent="0.25">
      <c r="A6" s="2" t="s">
        <v>2</v>
      </c>
      <c r="B6" s="3">
        <v>2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>
        <v>2</v>
      </c>
      <c r="N6" s="51">
        <v>2</v>
      </c>
      <c r="O6" s="51">
        <v>2</v>
      </c>
      <c r="P6" s="51">
        <v>2</v>
      </c>
      <c r="Q6" s="51">
        <v>2</v>
      </c>
      <c r="R6" s="51">
        <v>2</v>
      </c>
    </row>
    <row r="7" spans="1:18" x14ac:dyDescent="0.25">
      <c r="A7" s="2" t="s">
        <v>3</v>
      </c>
      <c r="B7" s="5">
        <v>2</v>
      </c>
      <c r="C7" s="5">
        <v>3</v>
      </c>
      <c r="D7" s="5">
        <v>3</v>
      </c>
      <c r="E7" s="5">
        <v>3</v>
      </c>
      <c r="F7" s="5">
        <v>3</v>
      </c>
      <c r="G7" s="5">
        <v>4</v>
      </c>
      <c r="H7" s="4">
        <v>4</v>
      </c>
      <c r="I7" s="4">
        <v>4</v>
      </c>
      <c r="J7" s="5">
        <v>4</v>
      </c>
      <c r="K7" s="4">
        <v>4</v>
      </c>
      <c r="L7" s="4">
        <v>4</v>
      </c>
      <c r="M7" s="5">
        <v>4</v>
      </c>
      <c r="N7" s="51">
        <v>4</v>
      </c>
      <c r="O7" s="51">
        <v>4</v>
      </c>
      <c r="P7" s="51">
        <v>4</v>
      </c>
      <c r="Q7" s="51">
        <v>3</v>
      </c>
      <c r="R7" s="51">
        <v>3</v>
      </c>
    </row>
    <row r="8" spans="1:18" x14ac:dyDescent="0.25">
      <c r="A8" s="2" t="s">
        <v>4</v>
      </c>
      <c r="B8" s="5">
        <v>7</v>
      </c>
      <c r="C8" s="5">
        <v>5</v>
      </c>
      <c r="D8" s="5">
        <v>5</v>
      </c>
      <c r="E8" s="5">
        <v>5</v>
      </c>
      <c r="F8" s="5">
        <v>5</v>
      </c>
      <c r="G8" s="5">
        <v>5</v>
      </c>
      <c r="H8" s="4">
        <v>6</v>
      </c>
      <c r="I8" s="4">
        <v>6</v>
      </c>
      <c r="J8" s="4">
        <v>6</v>
      </c>
      <c r="K8" s="4">
        <v>6</v>
      </c>
      <c r="L8" s="4">
        <v>6</v>
      </c>
      <c r="M8" s="4">
        <v>6</v>
      </c>
      <c r="N8" s="51">
        <v>6</v>
      </c>
      <c r="O8" s="51">
        <v>6</v>
      </c>
      <c r="P8" s="51">
        <v>6</v>
      </c>
      <c r="Q8" s="51">
        <v>6</v>
      </c>
      <c r="R8" s="51">
        <v>6</v>
      </c>
    </row>
    <row r="9" spans="1:18" x14ac:dyDescent="0.25">
      <c r="A9" s="2" t="s">
        <v>5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51">
        <v>1</v>
      </c>
      <c r="O9" s="51">
        <v>1</v>
      </c>
      <c r="P9" s="51">
        <v>1</v>
      </c>
      <c r="Q9" s="51">
        <v>1</v>
      </c>
      <c r="R9" s="51">
        <v>1</v>
      </c>
    </row>
    <row r="10" spans="1:18" ht="24" x14ac:dyDescent="0.25">
      <c r="A10" s="2" t="s">
        <v>6</v>
      </c>
      <c r="B10" s="5">
        <v>2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51">
        <v>2</v>
      </c>
      <c r="O10" s="51">
        <v>2</v>
      </c>
      <c r="P10" s="51">
        <v>3</v>
      </c>
      <c r="Q10" s="51">
        <v>3</v>
      </c>
      <c r="R10" s="51">
        <v>2</v>
      </c>
    </row>
    <row r="11" spans="1:18" x14ac:dyDescent="0.25">
      <c r="A11" s="64" t="s">
        <v>7</v>
      </c>
      <c r="B11" s="12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x14ac:dyDescent="0.25">
      <c r="A12" s="2" t="s">
        <v>8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4">
        <v>1</v>
      </c>
      <c r="I12" s="4">
        <v>1</v>
      </c>
      <c r="J12" s="4">
        <v>1</v>
      </c>
      <c r="K12" s="4">
        <v>2</v>
      </c>
      <c r="L12" s="4">
        <v>2</v>
      </c>
      <c r="M12" s="4">
        <v>2</v>
      </c>
      <c r="N12" s="51">
        <v>2</v>
      </c>
      <c r="O12" s="51">
        <v>1</v>
      </c>
      <c r="P12" s="51">
        <v>1</v>
      </c>
      <c r="Q12" s="51">
        <v>1</v>
      </c>
      <c r="R12" s="51"/>
    </row>
    <row r="13" spans="1:18" x14ac:dyDescent="0.25">
      <c r="A13" s="2" t="s">
        <v>9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51">
        <v>1</v>
      </c>
      <c r="O13" s="51">
        <v>1</v>
      </c>
      <c r="P13" s="51">
        <v>1</v>
      </c>
      <c r="Q13" s="51">
        <v>1</v>
      </c>
      <c r="R13" s="51">
        <v>1</v>
      </c>
    </row>
    <row r="14" spans="1:18" x14ac:dyDescent="0.25">
      <c r="A14" s="65" t="s">
        <v>10</v>
      </c>
      <c r="B14" s="12"/>
      <c r="C14" s="12"/>
      <c r="D14" s="12"/>
      <c r="E14" s="12"/>
      <c r="F14" s="12"/>
      <c r="G14" s="12"/>
      <c r="H14" s="6"/>
      <c r="I14" s="6"/>
      <c r="J14" s="6"/>
      <c r="K14" s="6"/>
      <c r="L14" s="6"/>
      <c r="M14" s="6"/>
      <c r="N14" s="12"/>
      <c r="O14" s="12"/>
      <c r="P14" s="12"/>
      <c r="Q14" s="12"/>
      <c r="R14" s="12"/>
    </row>
    <row r="15" spans="1:18" ht="32.25" customHeight="1" x14ac:dyDescent="0.25">
      <c r="A15" s="2" t="s">
        <v>11</v>
      </c>
      <c r="B15" s="5">
        <v>2</v>
      </c>
      <c r="C15" s="5">
        <v>2</v>
      </c>
      <c r="D15" s="5">
        <v>2</v>
      </c>
      <c r="E15" s="5">
        <v>2</v>
      </c>
      <c r="F15" s="5">
        <v>2</v>
      </c>
      <c r="G15" s="5">
        <v>2</v>
      </c>
      <c r="H15" s="4">
        <v>2</v>
      </c>
      <c r="I15" s="4">
        <v>3</v>
      </c>
      <c r="J15" s="4">
        <v>3</v>
      </c>
      <c r="K15" s="4">
        <v>2</v>
      </c>
      <c r="L15" s="4">
        <v>2</v>
      </c>
      <c r="M15" s="4">
        <v>2</v>
      </c>
      <c r="N15" s="51">
        <v>1</v>
      </c>
      <c r="O15" s="51">
        <v>1</v>
      </c>
      <c r="P15" s="51">
        <v>2</v>
      </c>
      <c r="Q15" s="51">
        <v>3</v>
      </c>
      <c r="R15" s="51">
        <v>3</v>
      </c>
    </row>
    <row r="16" spans="1:18" ht="17.25" customHeight="1" x14ac:dyDescent="0.25">
      <c r="A16" s="64" t="s">
        <v>12</v>
      </c>
      <c r="B16" s="12"/>
      <c r="C16" s="12"/>
      <c r="D16" s="12"/>
      <c r="E16" s="12"/>
      <c r="F16" s="12"/>
      <c r="G16" s="12"/>
      <c r="H16" s="6"/>
      <c r="I16" s="6"/>
      <c r="J16" s="6"/>
      <c r="K16" s="6"/>
      <c r="L16" s="6"/>
      <c r="M16" s="6"/>
      <c r="N16" s="12"/>
      <c r="O16" s="12"/>
      <c r="P16" s="12"/>
      <c r="Q16" s="12"/>
      <c r="R16" s="12"/>
    </row>
    <row r="17" spans="1:20" ht="21" customHeight="1" x14ac:dyDescent="0.25">
      <c r="A17" s="2" t="s">
        <v>13</v>
      </c>
      <c r="B17" s="5">
        <v>6</v>
      </c>
      <c r="C17" s="5">
        <v>8</v>
      </c>
      <c r="D17" s="5">
        <v>8</v>
      </c>
      <c r="E17" s="5">
        <v>8</v>
      </c>
      <c r="F17" s="5">
        <v>9</v>
      </c>
      <c r="G17" s="5">
        <v>8</v>
      </c>
      <c r="H17" s="4">
        <v>9</v>
      </c>
      <c r="I17" s="4">
        <v>9</v>
      </c>
      <c r="J17" s="4">
        <v>9</v>
      </c>
      <c r="K17" s="4">
        <v>9</v>
      </c>
      <c r="L17" s="4">
        <v>9</v>
      </c>
      <c r="M17" s="4">
        <v>8</v>
      </c>
      <c r="N17" s="51">
        <v>4</v>
      </c>
      <c r="O17" s="51">
        <v>4</v>
      </c>
      <c r="P17" s="51">
        <v>5</v>
      </c>
      <c r="Q17" s="51">
        <v>6</v>
      </c>
      <c r="R17" s="51">
        <v>6</v>
      </c>
    </row>
    <row r="18" spans="1:20" x14ac:dyDescent="0.25">
      <c r="A18" s="64" t="s">
        <v>14</v>
      </c>
      <c r="B18" s="12"/>
      <c r="C18" s="12"/>
      <c r="D18" s="12"/>
      <c r="E18" s="12"/>
      <c r="F18" s="12"/>
      <c r="G18" s="12"/>
      <c r="H18" s="6"/>
      <c r="I18" s="6"/>
      <c r="J18" s="6"/>
      <c r="K18" s="6"/>
      <c r="L18" s="6"/>
      <c r="M18" s="6"/>
      <c r="N18" s="12"/>
      <c r="O18" s="12"/>
      <c r="P18" s="12"/>
      <c r="Q18" s="12"/>
      <c r="R18" s="12"/>
    </row>
    <row r="19" spans="1:20" x14ac:dyDescent="0.25">
      <c r="A19" s="2" t="s">
        <v>15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51">
        <v>0</v>
      </c>
      <c r="O19" s="51">
        <v>1</v>
      </c>
      <c r="P19" s="51">
        <v>1</v>
      </c>
      <c r="Q19" s="51">
        <v>1</v>
      </c>
      <c r="R19" s="51">
        <v>1</v>
      </c>
    </row>
    <row r="20" spans="1:20" x14ac:dyDescent="0.25">
      <c r="A20" s="2" t="s">
        <v>16</v>
      </c>
      <c r="B20" s="5">
        <v>4</v>
      </c>
      <c r="C20" s="5">
        <v>3</v>
      </c>
      <c r="D20" s="5">
        <v>3</v>
      </c>
      <c r="E20" s="5">
        <v>3</v>
      </c>
      <c r="F20" s="5">
        <v>2</v>
      </c>
      <c r="G20" s="5">
        <v>3</v>
      </c>
      <c r="H20" s="4">
        <v>2</v>
      </c>
      <c r="I20" s="4">
        <v>2</v>
      </c>
      <c r="J20" s="4">
        <v>2</v>
      </c>
      <c r="K20" s="4">
        <v>2</v>
      </c>
      <c r="L20" s="4">
        <v>1</v>
      </c>
      <c r="M20" s="4">
        <v>1</v>
      </c>
      <c r="N20" s="51">
        <v>1</v>
      </c>
      <c r="O20" s="51">
        <v>1</v>
      </c>
      <c r="P20" s="51">
        <v>1</v>
      </c>
      <c r="Q20" s="51">
        <v>1</v>
      </c>
      <c r="R20" s="51">
        <v>1</v>
      </c>
    </row>
    <row r="21" spans="1:20" x14ac:dyDescent="0.25">
      <c r="A21" s="2" t="s">
        <v>17</v>
      </c>
      <c r="B21" s="5">
        <v>2</v>
      </c>
      <c r="C21" s="5">
        <v>2</v>
      </c>
      <c r="D21" s="5">
        <v>2</v>
      </c>
      <c r="E21" s="5">
        <v>2</v>
      </c>
      <c r="F21" s="5">
        <v>2</v>
      </c>
      <c r="G21" s="5">
        <v>2</v>
      </c>
      <c r="H21" s="4">
        <v>2</v>
      </c>
      <c r="I21" s="4">
        <v>2</v>
      </c>
      <c r="J21" s="4">
        <v>1</v>
      </c>
      <c r="K21" s="4">
        <v>1</v>
      </c>
      <c r="L21" s="4">
        <v>1</v>
      </c>
      <c r="M21" s="4">
        <v>1</v>
      </c>
      <c r="N21" s="51">
        <v>1</v>
      </c>
      <c r="O21" s="51">
        <v>1</v>
      </c>
      <c r="P21" s="51">
        <v>1</v>
      </c>
      <c r="Q21" s="51">
        <v>2</v>
      </c>
      <c r="R21" s="51">
        <v>2</v>
      </c>
    </row>
    <row r="22" spans="1:20" x14ac:dyDescent="0.25">
      <c r="A22" s="2" t="s">
        <v>18</v>
      </c>
      <c r="B22" s="5">
        <v>5</v>
      </c>
      <c r="C22" s="5">
        <v>5</v>
      </c>
      <c r="D22" s="5">
        <v>5</v>
      </c>
      <c r="E22" s="5">
        <v>5</v>
      </c>
      <c r="F22" s="5">
        <v>5</v>
      </c>
      <c r="G22" s="5">
        <v>5</v>
      </c>
      <c r="H22" s="4">
        <v>5</v>
      </c>
      <c r="I22" s="4">
        <v>3</v>
      </c>
      <c r="J22" s="4">
        <v>5</v>
      </c>
      <c r="K22" s="4">
        <v>5</v>
      </c>
      <c r="L22" s="4">
        <v>4</v>
      </c>
      <c r="M22" s="4">
        <v>3</v>
      </c>
      <c r="N22" s="51">
        <v>3</v>
      </c>
      <c r="O22" s="51">
        <v>3</v>
      </c>
      <c r="P22" s="51">
        <v>3</v>
      </c>
      <c r="Q22" s="51">
        <v>4</v>
      </c>
      <c r="R22" s="51">
        <v>4</v>
      </c>
    </row>
    <row r="23" spans="1:20" x14ac:dyDescent="0.25">
      <c r="A23" s="2" t="s">
        <v>19</v>
      </c>
      <c r="B23" s="5">
        <v>4</v>
      </c>
      <c r="C23" s="5">
        <v>2</v>
      </c>
      <c r="D23" s="5">
        <v>4</v>
      </c>
      <c r="E23" s="5">
        <v>3</v>
      </c>
      <c r="F23" s="5">
        <v>3</v>
      </c>
      <c r="G23" s="5">
        <v>3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51">
        <v>2</v>
      </c>
      <c r="O23" s="51">
        <v>2</v>
      </c>
      <c r="P23" s="51">
        <v>2</v>
      </c>
      <c r="Q23" s="51">
        <v>3</v>
      </c>
      <c r="R23" s="51">
        <v>3</v>
      </c>
    </row>
    <row r="24" spans="1:20" x14ac:dyDescent="0.25">
      <c r="A24" s="2" t="s">
        <v>20</v>
      </c>
      <c r="B24" s="5">
        <v>13</v>
      </c>
      <c r="C24" s="5">
        <v>14</v>
      </c>
      <c r="D24" s="5">
        <v>14</v>
      </c>
      <c r="E24" s="5">
        <v>14</v>
      </c>
      <c r="F24" s="5">
        <v>14</v>
      </c>
      <c r="G24" s="5">
        <v>15</v>
      </c>
      <c r="H24" s="6">
        <v>15</v>
      </c>
      <c r="I24" s="6">
        <v>16</v>
      </c>
      <c r="J24" s="6">
        <v>17</v>
      </c>
      <c r="K24" s="6">
        <v>16</v>
      </c>
      <c r="L24" s="6">
        <v>15</v>
      </c>
      <c r="M24" s="6">
        <v>14</v>
      </c>
      <c r="N24" s="51">
        <v>11</v>
      </c>
      <c r="O24" s="51">
        <v>10</v>
      </c>
      <c r="P24" s="51">
        <v>10</v>
      </c>
      <c r="Q24" s="51">
        <v>14</v>
      </c>
      <c r="R24" s="51">
        <v>14</v>
      </c>
      <c r="S24" s="7"/>
      <c r="T24" s="7"/>
    </row>
    <row r="25" spans="1:20" x14ac:dyDescent="0.25">
      <c r="A25" s="64" t="s">
        <v>21</v>
      </c>
      <c r="B25" s="12"/>
      <c r="C25" s="12"/>
      <c r="D25" s="12"/>
      <c r="E25" s="12"/>
      <c r="F25" s="12"/>
      <c r="G25" s="12"/>
      <c r="H25" s="6"/>
      <c r="I25" s="6"/>
      <c r="J25" s="6"/>
      <c r="K25" s="6"/>
      <c r="L25" s="6"/>
      <c r="M25" s="6"/>
      <c r="N25" s="12"/>
      <c r="O25" s="12"/>
      <c r="P25" s="12"/>
      <c r="Q25" s="12"/>
      <c r="R25" s="12"/>
      <c r="S25" s="7"/>
      <c r="T25" s="7"/>
    </row>
    <row r="26" spans="1:20" ht="15.75" thickBot="1" x14ac:dyDescent="0.3">
      <c r="A26" s="8" t="s">
        <v>22</v>
      </c>
      <c r="B26" s="5">
        <v>5</v>
      </c>
      <c r="C26" s="5">
        <v>4</v>
      </c>
      <c r="D26" s="5">
        <v>2</v>
      </c>
      <c r="E26" s="5">
        <v>5</v>
      </c>
      <c r="F26" s="5">
        <v>6</v>
      </c>
      <c r="G26" s="5">
        <v>6</v>
      </c>
      <c r="H26" s="4">
        <v>3</v>
      </c>
      <c r="I26" s="4">
        <v>3</v>
      </c>
      <c r="J26" s="4">
        <v>4</v>
      </c>
      <c r="K26" s="4">
        <v>3</v>
      </c>
      <c r="L26" s="4">
        <v>3</v>
      </c>
      <c r="M26" s="4">
        <v>3</v>
      </c>
      <c r="N26" s="51">
        <v>3</v>
      </c>
      <c r="O26" s="51">
        <v>3</v>
      </c>
      <c r="P26" s="51">
        <v>3</v>
      </c>
      <c r="Q26" s="51">
        <v>3</v>
      </c>
      <c r="R26" s="51">
        <v>5</v>
      </c>
      <c r="S26" s="7"/>
      <c r="T26" s="7"/>
    </row>
    <row r="27" spans="1:20" s="18" customFormat="1" ht="15.75" thickBot="1" x14ac:dyDescent="0.3">
      <c r="A27" s="20" t="s">
        <v>23</v>
      </c>
      <c r="B27" s="66">
        <f t="shared" ref="B27:H27" si="0">SUM(B5:B26)</f>
        <v>61</v>
      </c>
      <c r="C27" s="66">
        <f t="shared" si="0"/>
        <v>59</v>
      </c>
      <c r="D27" s="66">
        <f t="shared" si="0"/>
        <v>58</v>
      </c>
      <c r="E27" s="66">
        <f t="shared" si="0"/>
        <v>60</v>
      </c>
      <c r="F27" s="66">
        <f>SUM(F5:F26)</f>
        <v>62</v>
      </c>
      <c r="G27" s="66">
        <f t="shared" si="0"/>
        <v>64</v>
      </c>
      <c r="H27" s="67">
        <f t="shared" si="0"/>
        <v>63</v>
      </c>
      <c r="I27" s="66">
        <f t="shared" ref="I27:K27" si="1">SUM(I5:I26)</f>
        <v>63</v>
      </c>
      <c r="J27" s="66">
        <f t="shared" si="1"/>
        <v>66</v>
      </c>
      <c r="K27" s="66">
        <f t="shared" si="1"/>
        <v>64</v>
      </c>
      <c r="L27" s="66">
        <f t="shared" ref="L27:R27" si="2">SUM(L5:L26)</f>
        <v>61</v>
      </c>
      <c r="M27" s="68">
        <f t="shared" si="2"/>
        <v>58</v>
      </c>
      <c r="N27" s="69">
        <f t="shared" si="2"/>
        <v>46</v>
      </c>
      <c r="O27" s="70">
        <f t="shared" si="2"/>
        <v>45</v>
      </c>
      <c r="P27" s="71">
        <f t="shared" si="2"/>
        <v>48</v>
      </c>
      <c r="Q27" s="72">
        <f t="shared" si="2"/>
        <v>56</v>
      </c>
      <c r="R27" s="72">
        <f t="shared" si="2"/>
        <v>56</v>
      </c>
      <c r="S27" s="21"/>
      <c r="T27" s="21"/>
    </row>
  </sheetData>
  <mergeCells count="3">
    <mergeCell ref="A3:A4"/>
    <mergeCell ref="A2:M2"/>
    <mergeCell ref="B3:R3"/>
  </mergeCells>
  <pageMargins left="0.7" right="0.7" top="0.75" bottom="0.75" header="0.3" footer="0.3"/>
  <pageSetup paperSize="9" orientation="portrait" r:id="rId1"/>
  <ignoredErrors>
    <ignoredError sqref="B27:K27 M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workbookViewId="0">
      <selection activeCell="M30" sqref="M30"/>
    </sheetView>
  </sheetViews>
  <sheetFormatPr defaultRowHeight="15" x14ac:dyDescent="0.25"/>
  <cols>
    <col min="1" max="1" width="32.28515625" customWidth="1"/>
    <col min="2" max="2" width="7.5703125" customWidth="1"/>
    <col min="3" max="3" width="6.140625" customWidth="1"/>
    <col min="4" max="4" width="6" customWidth="1"/>
    <col min="5" max="5" width="5.7109375" customWidth="1"/>
    <col min="6" max="6" width="5" customWidth="1"/>
    <col min="7" max="7" width="5.140625" customWidth="1"/>
    <col min="8" max="8" width="5.28515625" customWidth="1"/>
    <col min="9" max="9" width="5.42578125" customWidth="1"/>
    <col min="10" max="10" width="5.140625" style="19" customWidth="1"/>
    <col min="11" max="11" width="5.28515625" customWidth="1"/>
    <col min="12" max="12" width="5.42578125" customWidth="1"/>
    <col min="13" max="13" width="5.7109375" customWidth="1"/>
    <col min="14" max="14" width="5.42578125" style="18" customWidth="1"/>
    <col min="15" max="15" width="5.140625" customWidth="1"/>
    <col min="16" max="16" width="6" customWidth="1"/>
    <col min="17" max="19" width="5.7109375" customWidth="1"/>
  </cols>
  <sheetData>
    <row r="2" spans="1:19" s="9" customFormat="1" ht="16.5" thickBot="1" x14ac:dyDescent="0.3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9" s="9" customFormat="1" ht="27.75" customHeight="1" x14ac:dyDescent="0.25">
      <c r="A3" s="90" t="s">
        <v>24</v>
      </c>
      <c r="B3" s="92" t="s">
        <v>25</v>
      </c>
      <c r="C3" s="94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9" customFormat="1" ht="22.5" customHeight="1" thickBot="1" x14ac:dyDescent="0.3">
      <c r="A4" s="91"/>
      <c r="B4" s="93"/>
      <c r="C4" s="56">
        <v>2007</v>
      </c>
      <c r="D4" s="57">
        <v>2009</v>
      </c>
      <c r="E4" s="57">
        <v>2010</v>
      </c>
      <c r="F4" s="57">
        <v>2011</v>
      </c>
      <c r="G4" s="57">
        <v>2012</v>
      </c>
      <c r="H4" s="57">
        <v>2013</v>
      </c>
      <c r="I4" s="57">
        <v>2014</v>
      </c>
      <c r="J4" s="57">
        <v>2015</v>
      </c>
      <c r="K4" s="57">
        <v>2016</v>
      </c>
      <c r="L4" s="57">
        <v>2017</v>
      </c>
      <c r="M4" s="57">
        <v>2018</v>
      </c>
      <c r="N4" s="42">
        <v>2019</v>
      </c>
      <c r="O4" s="42">
        <v>2020</v>
      </c>
      <c r="P4" s="42">
        <v>2021</v>
      </c>
      <c r="Q4" s="49">
        <v>2022</v>
      </c>
      <c r="R4" s="58">
        <v>2023</v>
      </c>
      <c r="S4" s="58">
        <v>2024</v>
      </c>
    </row>
    <row r="5" spans="1:19" s="9" customFormat="1" x14ac:dyDescent="0.25">
      <c r="A5" s="23" t="s">
        <v>26</v>
      </c>
      <c r="B5" s="52">
        <v>18</v>
      </c>
      <c r="C5" s="12">
        <v>17</v>
      </c>
      <c r="D5" s="12">
        <v>18</v>
      </c>
      <c r="E5" s="12">
        <v>18</v>
      </c>
      <c r="F5" s="6">
        <v>17</v>
      </c>
      <c r="G5" s="13">
        <v>18</v>
      </c>
      <c r="H5" s="14">
        <v>18</v>
      </c>
      <c r="I5" s="14">
        <v>18</v>
      </c>
      <c r="J5" s="14">
        <v>18</v>
      </c>
      <c r="K5" s="14">
        <v>18</v>
      </c>
      <c r="L5" s="14">
        <v>18</v>
      </c>
      <c r="M5" s="14">
        <v>18</v>
      </c>
      <c r="N5" s="14">
        <v>18</v>
      </c>
      <c r="O5" s="51">
        <v>18</v>
      </c>
      <c r="P5" s="51">
        <v>16</v>
      </c>
      <c r="Q5" s="51">
        <v>9</v>
      </c>
      <c r="R5" s="51">
        <v>15</v>
      </c>
      <c r="S5" s="51">
        <v>11</v>
      </c>
    </row>
    <row r="6" spans="1:19" s="9" customFormat="1" ht="24" x14ac:dyDescent="0.25">
      <c r="A6" s="23" t="s">
        <v>27</v>
      </c>
      <c r="B6" s="53">
        <v>11</v>
      </c>
      <c r="C6" s="12">
        <v>9</v>
      </c>
      <c r="D6" s="12">
        <v>10</v>
      </c>
      <c r="E6" s="12">
        <v>10</v>
      </c>
      <c r="F6" s="6">
        <v>10</v>
      </c>
      <c r="G6" s="13">
        <v>10</v>
      </c>
      <c r="H6" s="14">
        <v>11</v>
      </c>
      <c r="I6" s="14">
        <v>9</v>
      </c>
      <c r="J6" s="14">
        <v>9</v>
      </c>
      <c r="K6" s="14">
        <v>10</v>
      </c>
      <c r="L6" s="14">
        <v>10</v>
      </c>
      <c r="M6" s="14">
        <v>9</v>
      </c>
      <c r="N6" s="14">
        <v>9</v>
      </c>
      <c r="O6" s="51">
        <v>10</v>
      </c>
      <c r="P6" s="51">
        <v>10</v>
      </c>
      <c r="Q6" s="51">
        <v>5</v>
      </c>
      <c r="R6" s="51">
        <v>10</v>
      </c>
      <c r="S6" s="51">
        <v>10</v>
      </c>
    </row>
    <row r="7" spans="1:19" s="9" customFormat="1" ht="19.5" customHeight="1" x14ac:dyDescent="0.25">
      <c r="A7" s="23" t="s">
        <v>28</v>
      </c>
      <c r="B7" s="54" t="s">
        <v>39</v>
      </c>
      <c r="C7" s="12">
        <v>12</v>
      </c>
      <c r="D7" s="12">
        <v>13</v>
      </c>
      <c r="E7" s="12">
        <v>6</v>
      </c>
      <c r="F7" s="6">
        <v>6</v>
      </c>
      <c r="G7" s="13">
        <v>5</v>
      </c>
      <c r="H7" s="14">
        <v>5</v>
      </c>
      <c r="I7" s="14">
        <v>6</v>
      </c>
      <c r="J7" s="14">
        <v>6</v>
      </c>
      <c r="K7" s="14">
        <v>6</v>
      </c>
      <c r="L7" s="14">
        <v>6</v>
      </c>
      <c r="M7" s="14">
        <v>6</v>
      </c>
      <c r="N7" s="14">
        <v>6</v>
      </c>
      <c r="O7" s="51">
        <v>5</v>
      </c>
      <c r="P7" s="51">
        <v>6</v>
      </c>
      <c r="Q7" s="51">
        <v>5</v>
      </c>
      <c r="R7" s="51">
        <v>5</v>
      </c>
      <c r="S7" s="51">
        <v>3</v>
      </c>
    </row>
    <row r="8" spans="1:19" s="9" customFormat="1" ht="18.75" customHeight="1" x14ac:dyDescent="0.25">
      <c r="A8" s="23" t="s">
        <v>29</v>
      </c>
      <c r="B8" s="54" t="s">
        <v>30</v>
      </c>
      <c r="C8" s="12"/>
      <c r="D8" s="12"/>
      <c r="E8" s="12"/>
      <c r="F8" s="6"/>
      <c r="G8" s="13"/>
      <c r="H8" s="14"/>
      <c r="I8" s="14">
        <v>2</v>
      </c>
      <c r="J8" s="14">
        <v>2</v>
      </c>
      <c r="K8" s="14">
        <v>2</v>
      </c>
      <c r="L8" s="14">
        <v>2</v>
      </c>
      <c r="M8" s="14">
        <v>2</v>
      </c>
      <c r="N8" s="14">
        <v>2</v>
      </c>
      <c r="O8" s="51">
        <v>2</v>
      </c>
      <c r="P8" s="51">
        <v>2</v>
      </c>
      <c r="Q8" s="51">
        <v>2</v>
      </c>
      <c r="R8" s="51">
        <v>2</v>
      </c>
      <c r="S8" s="51">
        <v>2</v>
      </c>
    </row>
    <row r="9" spans="1:19" s="9" customFormat="1" ht="19.5" customHeight="1" x14ac:dyDescent="0.25">
      <c r="A9" s="23" t="s">
        <v>31</v>
      </c>
      <c r="B9" s="53">
        <v>7</v>
      </c>
      <c r="C9" s="12" t="s">
        <v>32</v>
      </c>
      <c r="D9" s="12" t="s">
        <v>32</v>
      </c>
      <c r="E9" s="12">
        <v>7</v>
      </c>
      <c r="F9" s="6">
        <v>7</v>
      </c>
      <c r="G9" s="13">
        <v>7</v>
      </c>
      <c r="H9" s="14">
        <v>7</v>
      </c>
      <c r="I9" s="14">
        <v>7</v>
      </c>
      <c r="J9" s="14">
        <v>7</v>
      </c>
      <c r="K9" s="14">
        <v>7</v>
      </c>
      <c r="L9" s="14">
        <v>6</v>
      </c>
      <c r="M9" s="14">
        <v>6</v>
      </c>
      <c r="N9" s="14">
        <v>6</v>
      </c>
      <c r="O9" s="51">
        <v>5</v>
      </c>
      <c r="P9" s="51">
        <v>5</v>
      </c>
      <c r="Q9" s="51">
        <v>3</v>
      </c>
      <c r="R9" s="51">
        <v>3</v>
      </c>
      <c r="S9" s="51">
        <v>2</v>
      </c>
    </row>
    <row r="10" spans="1:19" s="9" customFormat="1" ht="18" customHeight="1" x14ac:dyDescent="0.25">
      <c r="A10" s="23" t="s">
        <v>33</v>
      </c>
      <c r="B10" s="53">
        <v>14</v>
      </c>
      <c r="C10" s="12">
        <v>13</v>
      </c>
      <c r="D10" s="12">
        <v>14</v>
      </c>
      <c r="E10" s="12">
        <v>14</v>
      </c>
      <c r="F10" s="6">
        <v>14</v>
      </c>
      <c r="G10" s="13">
        <v>14</v>
      </c>
      <c r="H10" s="14">
        <v>14</v>
      </c>
      <c r="I10" s="14">
        <v>14</v>
      </c>
      <c r="J10" s="14">
        <v>13</v>
      </c>
      <c r="K10" s="14">
        <v>14</v>
      </c>
      <c r="L10" s="14">
        <v>14</v>
      </c>
      <c r="M10" s="14">
        <v>12</v>
      </c>
      <c r="N10" s="14">
        <v>12</v>
      </c>
      <c r="O10" s="51">
        <v>14</v>
      </c>
      <c r="P10" s="51">
        <v>13</v>
      </c>
      <c r="Q10" s="51">
        <v>6</v>
      </c>
      <c r="R10" s="51">
        <v>13</v>
      </c>
      <c r="S10" s="51">
        <v>14</v>
      </c>
    </row>
    <row r="11" spans="1:19" s="9" customFormat="1" ht="16.5" customHeight="1" x14ac:dyDescent="0.25">
      <c r="A11" s="23" t="s">
        <v>34</v>
      </c>
      <c r="B11" s="53">
        <v>6</v>
      </c>
      <c r="C11" s="12">
        <v>6</v>
      </c>
      <c r="D11" s="12">
        <v>6</v>
      </c>
      <c r="E11" s="12">
        <v>6</v>
      </c>
      <c r="F11" s="6">
        <v>6</v>
      </c>
      <c r="G11" s="13">
        <v>6</v>
      </c>
      <c r="H11" s="14">
        <v>6</v>
      </c>
      <c r="I11" s="14">
        <v>6</v>
      </c>
      <c r="J11" s="14">
        <v>6</v>
      </c>
      <c r="K11" s="14">
        <v>5</v>
      </c>
      <c r="L11" s="14">
        <v>5</v>
      </c>
      <c r="M11" s="14">
        <v>5</v>
      </c>
      <c r="N11" s="14">
        <v>5</v>
      </c>
      <c r="O11" s="51">
        <v>6</v>
      </c>
      <c r="P11" s="51">
        <v>6</v>
      </c>
      <c r="Q11" s="51">
        <v>6</v>
      </c>
      <c r="R11" s="51">
        <v>5</v>
      </c>
      <c r="S11" s="51">
        <v>5</v>
      </c>
    </row>
    <row r="12" spans="1:19" s="9" customFormat="1" ht="16.5" customHeight="1" x14ac:dyDescent="0.25">
      <c r="A12" s="23" t="s">
        <v>35</v>
      </c>
      <c r="B12" s="53">
        <v>12</v>
      </c>
      <c r="C12" s="12">
        <v>12</v>
      </c>
      <c r="D12" s="12">
        <v>12</v>
      </c>
      <c r="E12" s="12">
        <v>12</v>
      </c>
      <c r="F12" s="6">
        <v>12</v>
      </c>
      <c r="G12" s="13">
        <v>12</v>
      </c>
      <c r="H12" s="14">
        <v>12</v>
      </c>
      <c r="I12" s="14">
        <v>12</v>
      </c>
      <c r="J12" s="14">
        <v>12</v>
      </c>
      <c r="K12" s="14">
        <v>11</v>
      </c>
      <c r="L12" s="14">
        <v>11</v>
      </c>
      <c r="M12" s="14">
        <v>11</v>
      </c>
      <c r="N12" s="14">
        <v>11</v>
      </c>
      <c r="O12" s="51">
        <v>12</v>
      </c>
      <c r="P12" s="51">
        <v>10</v>
      </c>
      <c r="Q12" s="51">
        <v>6</v>
      </c>
      <c r="R12" s="51">
        <v>9</v>
      </c>
      <c r="S12" s="51">
        <v>8</v>
      </c>
    </row>
    <row r="13" spans="1:19" s="9" customFormat="1" ht="22.5" customHeight="1" thickBot="1" x14ac:dyDescent="0.3">
      <c r="A13" s="24" t="s">
        <v>36</v>
      </c>
      <c r="B13" s="55">
        <v>9</v>
      </c>
      <c r="C13" s="12">
        <v>8</v>
      </c>
      <c r="D13" s="12">
        <v>8</v>
      </c>
      <c r="E13" s="12">
        <v>8</v>
      </c>
      <c r="F13" s="6">
        <v>8</v>
      </c>
      <c r="G13" s="13">
        <v>8</v>
      </c>
      <c r="H13" s="14">
        <v>8</v>
      </c>
      <c r="I13" s="14">
        <v>8</v>
      </c>
      <c r="J13" s="14">
        <v>8</v>
      </c>
      <c r="K13" s="14">
        <v>8</v>
      </c>
      <c r="L13" s="14">
        <v>8</v>
      </c>
      <c r="M13" s="14">
        <v>8</v>
      </c>
      <c r="N13" s="14">
        <v>8</v>
      </c>
      <c r="O13" s="51">
        <v>8</v>
      </c>
      <c r="P13" s="51">
        <v>7</v>
      </c>
      <c r="Q13" s="51">
        <v>5</v>
      </c>
      <c r="R13" s="51">
        <v>7</v>
      </c>
      <c r="S13" s="51">
        <v>7</v>
      </c>
    </row>
    <row r="14" spans="1:19" s="33" customFormat="1" ht="15.75" thickBot="1" x14ac:dyDescent="0.3">
      <c r="A14" s="30" t="s">
        <v>23</v>
      </c>
      <c r="B14" s="31">
        <v>83</v>
      </c>
      <c r="C14" s="59">
        <f t="shared" ref="C14:K14" si="0">SUM(C5:C13)</f>
        <v>77</v>
      </c>
      <c r="D14" s="60">
        <v>84</v>
      </c>
      <c r="E14" s="60">
        <f t="shared" si="0"/>
        <v>81</v>
      </c>
      <c r="F14" s="60">
        <v>85</v>
      </c>
      <c r="G14" s="60">
        <f t="shared" si="0"/>
        <v>80</v>
      </c>
      <c r="H14" s="60">
        <v>86</v>
      </c>
      <c r="I14" s="60">
        <f t="shared" si="0"/>
        <v>82</v>
      </c>
      <c r="J14" s="60">
        <v>87</v>
      </c>
      <c r="K14" s="60">
        <f t="shared" si="0"/>
        <v>81</v>
      </c>
      <c r="L14" s="60">
        <v>88</v>
      </c>
      <c r="M14" s="60">
        <f>SUM(M5:M13)</f>
        <v>77</v>
      </c>
      <c r="N14" s="61">
        <v>77</v>
      </c>
      <c r="O14" s="62">
        <f>SUM(O5:O13)</f>
        <v>80</v>
      </c>
      <c r="P14" s="62">
        <f>SUM(P5:P13)</f>
        <v>75</v>
      </c>
      <c r="Q14" s="63">
        <f>SUM(Q5:Q13)</f>
        <v>47</v>
      </c>
      <c r="R14" s="44">
        <f>SUM(R5:R13)</f>
        <v>69</v>
      </c>
      <c r="S14" s="44">
        <f>SUM(S5:S13)</f>
        <v>62</v>
      </c>
    </row>
    <row r="16" spans="1:19" s="9" customFormat="1" ht="16.5" thickBot="1" x14ac:dyDescent="0.3">
      <c r="A16" s="85" t="s">
        <v>41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9" s="9" customFormat="1" ht="22.5" customHeight="1" x14ac:dyDescent="0.25">
      <c r="A17" s="86" t="s">
        <v>24</v>
      </c>
      <c r="B17" s="87"/>
      <c r="C17" s="96" t="s">
        <v>0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spans="1:19" s="9" customFormat="1" x14ac:dyDescent="0.25">
      <c r="A18" s="88"/>
      <c r="B18" s="89"/>
      <c r="C18" s="16">
        <v>2007</v>
      </c>
      <c r="D18" s="10">
        <v>2009</v>
      </c>
      <c r="E18" s="10">
        <v>2010</v>
      </c>
      <c r="F18" s="10">
        <v>2011</v>
      </c>
      <c r="G18" s="10">
        <v>2012</v>
      </c>
      <c r="H18" s="10">
        <v>2013</v>
      </c>
      <c r="I18" s="10">
        <v>2014</v>
      </c>
      <c r="J18" s="10">
        <v>2015</v>
      </c>
      <c r="K18" s="10">
        <v>2016</v>
      </c>
      <c r="L18" s="10">
        <v>2017</v>
      </c>
      <c r="M18" s="10">
        <v>2018</v>
      </c>
      <c r="N18" s="11">
        <v>2019</v>
      </c>
      <c r="O18" s="11">
        <v>2020</v>
      </c>
      <c r="P18" s="11">
        <v>2021</v>
      </c>
      <c r="Q18" s="46">
        <v>2022</v>
      </c>
      <c r="R18" s="50">
        <v>2023</v>
      </c>
      <c r="S18" s="50">
        <v>2024</v>
      </c>
    </row>
    <row r="19" spans="1:19" s="9" customFormat="1" x14ac:dyDescent="0.25">
      <c r="A19" s="83" t="s">
        <v>26</v>
      </c>
      <c r="B19" s="84"/>
      <c r="C19" s="17">
        <v>1</v>
      </c>
      <c r="D19" s="12">
        <v>1</v>
      </c>
      <c r="E19" s="12">
        <v>1</v>
      </c>
      <c r="F19" s="6">
        <v>1</v>
      </c>
      <c r="G19" s="13">
        <v>1</v>
      </c>
      <c r="H19" s="13">
        <v>1</v>
      </c>
      <c r="I19" s="13">
        <v>1</v>
      </c>
      <c r="J19" s="14">
        <v>1</v>
      </c>
      <c r="K19" s="13">
        <v>1</v>
      </c>
      <c r="L19" s="13">
        <v>1</v>
      </c>
      <c r="M19" s="13">
        <v>1</v>
      </c>
      <c r="N19" s="15">
        <v>1</v>
      </c>
      <c r="O19" s="38">
        <v>1</v>
      </c>
      <c r="P19" s="38">
        <v>1</v>
      </c>
      <c r="Q19" s="47"/>
      <c r="R19" s="43">
        <v>1</v>
      </c>
      <c r="S19" s="43">
        <v>1</v>
      </c>
    </row>
    <row r="20" spans="1:19" s="9" customFormat="1" x14ac:dyDescent="0.25">
      <c r="A20" s="83" t="s">
        <v>27</v>
      </c>
      <c r="B20" s="84"/>
      <c r="C20" s="17"/>
      <c r="D20" s="12">
        <v>1</v>
      </c>
      <c r="E20" s="12">
        <v>1</v>
      </c>
      <c r="F20" s="6">
        <v>1</v>
      </c>
      <c r="G20" s="13">
        <v>1</v>
      </c>
      <c r="H20" s="13">
        <v>1</v>
      </c>
      <c r="I20" s="13">
        <v>1</v>
      </c>
      <c r="J20" s="14">
        <v>1</v>
      </c>
      <c r="K20" s="13">
        <v>1</v>
      </c>
      <c r="L20" s="13">
        <v>1</v>
      </c>
      <c r="M20" s="13"/>
      <c r="N20" s="15"/>
      <c r="O20" s="38"/>
      <c r="P20" s="38"/>
      <c r="Q20" s="47"/>
      <c r="R20" s="43"/>
      <c r="S20" s="43"/>
    </row>
    <row r="21" spans="1:19" s="9" customFormat="1" x14ac:dyDescent="0.25">
      <c r="A21" s="83" t="s">
        <v>37</v>
      </c>
      <c r="B21" s="84"/>
      <c r="C21" s="17">
        <v>1</v>
      </c>
      <c r="D21" s="12">
        <v>1</v>
      </c>
      <c r="E21" s="12">
        <v>1</v>
      </c>
      <c r="F21" s="6">
        <v>1</v>
      </c>
      <c r="G21" s="13">
        <v>1</v>
      </c>
      <c r="H21" s="13">
        <v>1</v>
      </c>
      <c r="I21" s="13">
        <v>1</v>
      </c>
      <c r="J21" s="14">
        <v>1</v>
      </c>
      <c r="K21" s="13">
        <v>1</v>
      </c>
      <c r="L21" s="13">
        <v>1</v>
      </c>
      <c r="M21" s="13">
        <v>1</v>
      </c>
      <c r="N21" s="15">
        <v>1</v>
      </c>
      <c r="O21" s="38">
        <v>1</v>
      </c>
      <c r="P21" s="38">
        <v>1</v>
      </c>
      <c r="Q21" s="47">
        <v>1</v>
      </c>
      <c r="R21" s="43">
        <v>1</v>
      </c>
      <c r="S21" s="43"/>
    </row>
    <row r="22" spans="1:19" s="9" customFormat="1" x14ac:dyDescent="0.25">
      <c r="A22" s="83" t="s">
        <v>38</v>
      </c>
      <c r="B22" s="84"/>
      <c r="C22" s="17"/>
      <c r="D22" s="12"/>
      <c r="E22" s="12"/>
      <c r="F22" s="6"/>
      <c r="G22" s="13"/>
      <c r="H22" s="13"/>
      <c r="I22" s="13"/>
      <c r="J22" s="14"/>
      <c r="K22" s="13"/>
      <c r="L22" s="13"/>
      <c r="M22" s="13"/>
      <c r="N22" s="15"/>
      <c r="O22" s="38"/>
      <c r="P22" s="38"/>
      <c r="Q22" s="47"/>
      <c r="R22" s="43"/>
      <c r="S22" s="43"/>
    </row>
    <row r="23" spans="1:19" s="9" customFormat="1" x14ac:dyDescent="0.25">
      <c r="A23" s="83" t="s">
        <v>33</v>
      </c>
      <c r="B23" s="84"/>
      <c r="C23" s="17">
        <v>1</v>
      </c>
      <c r="D23" s="12">
        <v>1</v>
      </c>
      <c r="E23" s="12">
        <v>1</v>
      </c>
      <c r="F23" s="6">
        <v>1</v>
      </c>
      <c r="G23" s="13">
        <v>1</v>
      </c>
      <c r="H23" s="13">
        <v>1</v>
      </c>
      <c r="I23" s="13">
        <v>1</v>
      </c>
      <c r="J23" s="14">
        <v>1</v>
      </c>
      <c r="K23" s="13"/>
      <c r="L23" s="13"/>
      <c r="M23" s="13">
        <v>1</v>
      </c>
      <c r="N23" s="15">
        <v>1</v>
      </c>
      <c r="O23" s="38">
        <v>1</v>
      </c>
      <c r="P23" s="38">
        <v>1</v>
      </c>
      <c r="Q23" s="47">
        <v>1</v>
      </c>
      <c r="R23" s="43">
        <v>1</v>
      </c>
      <c r="S23" s="43">
        <v>1</v>
      </c>
    </row>
    <row r="24" spans="1:19" s="9" customFormat="1" x14ac:dyDescent="0.25">
      <c r="A24" s="83" t="s">
        <v>34</v>
      </c>
      <c r="B24" s="84"/>
      <c r="C24" s="17"/>
      <c r="D24" s="12">
        <v>1</v>
      </c>
      <c r="E24" s="12">
        <v>1</v>
      </c>
      <c r="F24" s="6">
        <v>1</v>
      </c>
      <c r="G24" s="13">
        <v>1</v>
      </c>
      <c r="H24" s="13">
        <v>1</v>
      </c>
      <c r="I24" s="13">
        <v>1</v>
      </c>
      <c r="J24" s="14">
        <v>1</v>
      </c>
      <c r="K24" s="13">
        <v>1</v>
      </c>
      <c r="L24" s="14">
        <v>1</v>
      </c>
      <c r="M24" s="13">
        <v>1</v>
      </c>
      <c r="N24" s="15">
        <v>1</v>
      </c>
      <c r="O24" s="38">
        <v>1</v>
      </c>
      <c r="P24" s="38">
        <v>1</v>
      </c>
      <c r="Q24" s="47">
        <v>1</v>
      </c>
      <c r="R24" s="43"/>
      <c r="S24" s="43"/>
    </row>
    <row r="25" spans="1:19" s="9" customFormat="1" x14ac:dyDescent="0.25">
      <c r="A25" s="83" t="s">
        <v>35</v>
      </c>
      <c r="B25" s="84"/>
      <c r="C25" s="17"/>
      <c r="D25" s="12"/>
      <c r="E25" s="12"/>
      <c r="F25" s="6"/>
      <c r="G25" s="13"/>
      <c r="H25" s="13"/>
      <c r="I25" s="13"/>
      <c r="J25" s="14"/>
      <c r="K25" s="13"/>
      <c r="L25" s="13"/>
      <c r="M25" s="13"/>
      <c r="N25" s="15"/>
      <c r="O25" s="38"/>
      <c r="P25" s="38"/>
      <c r="Q25" s="47"/>
      <c r="R25" s="43"/>
      <c r="S25" s="43"/>
    </row>
    <row r="26" spans="1:19" s="9" customFormat="1" ht="15.75" thickBot="1" x14ac:dyDescent="0.3">
      <c r="A26" s="79" t="s">
        <v>36</v>
      </c>
      <c r="B26" s="80"/>
      <c r="C26" s="36"/>
      <c r="D26" s="25"/>
      <c r="E26" s="25"/>
      <c r="F26" s="26"/>
      <c r="G26" s="27"/>
      <c r="H26" s="27"/>
      <c r="I26" s="27"/>
      <c r="J26" s="28"/>
      <c r="K26" s="27"/>
      <c r="L26" s="27"/>
      <c r="M26" s="27"/>
      <c r="N26" s="29">
        <v>1</v>
      </c>
      <c r="O26" s="39">
        <v>1</v>
      </c>
      <c r="P26" s="39">
        <v>1</v>
      </c>
      <c r="Q26" s="45"/>
      <c r="R26" s="43"/>
      <c r="S26" s="43"/>
    </row>
    <row r="27" spans="1:19" s="9" customFormat="1" ht="15.75" thickBot="1" x14ac:dyDescent="0.3">
      <c r="A27" s="81" t="s">
        <v>23</v>
      </c>
      <c r="B27" s="82"/>
      <c r="C27" s="37">
        <f>SUM(C19:C26)</f>
        <v>3</v>
      </c>
      <c r="D27" s="32">
        <f>SUM(D19:D26)</f>
        <v>5</v>
      </c>
      <c r="E27" s="32">
        <f>SUM(E19:E26)</f>
        <v>5</v>
      </c>
      <c r="F27" s="32">
        <f>SUM(F19:F26)</f>
        <v>5</v>
      </c>
      <c r="G27" s="34">
        <f>SUM(G19:G26)</f>
        <v>5</v>
      </c>
      <c r="H27" s="34">
        <v>5</v>
      </c>
      <c r="I27" s="34">
        <f>SUM(I19:I26)</f>
        <v>5</v>
      </c>
      <c r="J27" s="34">
        <f>SUM(J19:J26)</f>
        <v>5</v>
      </c>
      <c r="K27" s="34">
        <f t="shared" ref="K27:N27" si="1">SUM(K19:K26)</f>
        <v>4</v>
      </c>
      <c r="L27" s="34">
        <f t="shared" si="1"/>
        <v>4</v>
      </c>
      <c r="M27" s="34">
        <f t="shared" si="1"/>
        <v>4</v>
      </c>
      <c r="N27" s="35">
        <f t="shared" si="1"/>
        <v>5</v>
      </c>
      <c r="O27" s="40">
        <f xml:space="preserve"> SUM(O19:O26)</f>
        <v>5</v>
      </c>
      <c r="P27" s="41">
        <f>SUM(P19:P26)</f>
        <v>5</v>
      </c>
      <c r="Q27" s="48">
        <f>SUM(Q19:Q26)</f>
        <v>3</v>
      </c>
      <c r="R27" s="43">
        <v>3</v>
      </c>
      <c r="S27" s="43">
        <v>2</v>
      </c>
    </row>
    <row r="28" spans="1:19" x14ac:dyDescent="0.25">
      <c r="A28" s="7"/>
      <c r="B28" s="7"/>
      <c r="C28" s="7"/>
      <c r="D28" s="7"/>
      <c r="E28" s="7"/>
      <c r="F28" s="7"/>
      <c r="G28" s="7"/>
      <c r="H28" s="7"/>
      <c r="I28" s="7"/>
      <c r="J28" s="22"/>
      <c r="K28" s="7"/>
      <c r="L28" s="7"/>
      <c r="M28" s="7"/>
      <c r="N28" s="21"/>
    </row>
  </sheetData>
  <mergeCells count="16">
    <mergeCell ref="A16:N16"/>
    <mergeCell ref="A17:B18"/>
    <mergeCell ref="A19:B19"/>
    <mergeCell ref="A2:N2"/>
    <mergeCell ref="A3:A4"/>
    <mergeCell ref="B3:B4"/>
    <mergeCell ref="C3:S3"/>
    <mergeCell ref="C17:S17"/>
    <mergeCell ref="A26:B26"/>
    <mergeCell ref="A27:B27"/>
    <mergeCell ref="A20:B20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orientation="portrait" r:id="rId1"/>
  <ignoredErrors>
    <ignoredError sqref="B8" numberStoredAsText="1"/>
    <ignoredError sqref="E14 G14 I14 K14 M14 C27:G27 I27:N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Отрасли</vt:lpstr>
      <vt:lpstr>Регионы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 Елена Владимировна</dc:creator>
  <cp:lastModifiedBy>Марышева Анна Сергеевна</cp:lastModifiedBy>
  <cp:lastPrinted>2019-06-05T11:23:56Z</cp:lastPrinted>
  <dcterms:created xsi:type="dcterms:W3CDTF">2019-02-21T11:00:57Z</dcterms:created>
  <dcterms:modified xsi:type="dcterms:W3CDTF">2024-06-03T08:18:08Z</dcterms:modified>
</cp:coreProperties>
</file>